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5" documentId="13_ncr:1_{6080EA4D-D5AB-4768-B5C2-912721127CEC}" xr6:coauthVersionLast="47" xr6:coauthVersionMax="47" xr10:uidLastSave="{043ED8BA-1824-4E5F-A0C1-DC78B57C28E8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9" l="1"/>
  <c r="J11" i="9"/>
  <c r="I12" i="9"/>
  <c r="J12" i="9"/>
  <c r="I13" i="9"/>
  <c r="J13" i="9"/>
  <c r="I14" i="9"/>
  <c r="J14" i="9"/>
  <c r="I15" i="9"/>
  <c r="J15" i="9"/>
  <c r="I16" i="9"/>
  <c r="K16" i="9" s="1"/>
  <c r="J16" i="9"/>
  <c r="I17" i="9"/>
  <c r="J17" i="9"/>
  <c r="J9" i="9"/>
  <c r="I9" i="9"/>
  <c r="F18" i="9"/>
  <c r="D18" i="9"/>
  <c r="H18" i="9"/>
  <c r="N12" i="9"/>
  <c r="N13" i="9"/>
  <c r="N15" i="9"/>
  <c r="N17" i="9"/>
  <c r="N9" i="9"/>
  <c r="M18" i="9"/>
  <c r="L18" i="9"/>
  <c r="K17" i="9" l="1"/>
  <c r="K15" i="9"/>
  <c r="K14" i="9"/>
  <c r="K13" i="9"/>
  <c r="K12" i="9"/>
  <c r="K11" i="9"/>
  <c r="K9" i="9"/>
  <c r="J18" i="9"/>
  <c r="N18" i="9"/>
  <c r="G18" i="9"/>
  <c r="E18" i="9"/>
  <c r="C18" i="9"/>
  <c r="I18" i="9" l="1"/>
  <c r="K18" i="9"/>
</calcChain>
</file>

<file path=xl/sharedStrings.xml><?xml version="1.0" encoding="utf-8"?>
<sst xmlns="http://schemas.openxmlformats.org/spreadsheetml/2006/main" count="43" uniqueCount="34">
  <si>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</si>
  <si>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</si>
  <si>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</si>
  <si>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</si>
  <si>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</si>
  <si>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</si>
  <si>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</si>
  <si>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</si>
  <si>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</si>
  <si>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</si>
  <si>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</si>
  <si>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</si>
  <si>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 xml:space="preserve">МИННО - ГЕОЛОЖКИ УНИВЕРСИТЕТ "СВ. ИВАН РИЛСКИ" - СОФИЯ </t>
  </si>
  <si>
    <t>Науки за земята</t>
  </si>
  <si>
    <t>Машинно инженерство</t>
  </si>
  <si>
    <t>Електротехника, електроника и автоматика</t>
  </si>
  <si>
    <t>Архитектура, строителство и геодезия</t>
  </si>
  <si>
    <t>Проучване, добив и обработка на полезни изкопаеми</t>
  </si>
  <si>
    <t>Биотехнологии</t>
  </si>
  <si>
    <t>Общо инженерство</t>
  </si>
  <si>
    <t>Маркшайдерство и геодезия</t>
  </si>
  <si>
    <t>Природни науки, математика и информатика</t>
  </si>
  <si>
    <t>5.</t>
  </si>
  <si>
    <t>Технически науки</t>
  </si>
  <si>
    <t>4.</t>
  </si>
  <si>
    <t>4.4.</t>
  </si>
  <si>
    <t>5.1.</t>
  </si>
  <si>
    <t>5.2.</t>
  </si>
  <si>
    <t>5.7.</t>
  </si>
  <si>
    <t>5.8.</t>
  </si>
  <si>
    <t>5.11.</t>
  </si>
  <si>
    <t>5.13.</t>
  </si>
  <si>
    <t>РО - редовно обучение; ЗО - задочно обучение</t>
  </si>
  <si>
    <t>ПРИЛОЖЕНИЕ № 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</si>
</sst>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i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4" fillId="0" borderId="8" xfId="0" applyFont="1" applyBorder="1"/>
    <xf numFmtId="0" fontId="4" fillId="0" borderId="0" xfId="0" applyFont="1"/>
    <xf numFmtId="0" fontId="5" fillId="0" borderId="0" xfId="0" applyFont="1"/>
    <xf numFmtId="0" fontId="4" fillId="0" borderId="9" xfId="0" applyFont="1" applyBorder="1"/>
    <xf numFmtId="0" fontId="2" fillId="0" borderId="0" xfId="0" applyFont="1"/>
    <xf numFmtId="3" fontId="3" fillId="0" borderId="11" xfId="0" applyNumberFormat="1" applyFont="1" applyBorder="1"/>
    <xf numFmtId="0" fontId="3" fillId="0" borderId="12" xfId="0" applyFont="1" applyBorder="1"/>
    <xf numFmtId="0" fontId="4" fillId="0" borderId="12" xfId="0" applyFont="1" applyBorder="1"/>
    <xf numFmtId="0" fontId="0" fillId="0" borderId="8" xfId="0" applyBorder="1"/>
    <xf numFmtId="0" fontId="3" fillId="2" borderId="8" xfId="0" applyFont="1" applyFill="1" applyBorder="1" applyAlignment="1">
      <alignment horizontal="right" vertical="center"/>
    </xf>
    <xf numFmtId="3" fontId="3" fillId="0" borderId="8" xfId="0" applyNumberFormat="1" applyFont="1" applyBorder="1"/>
    <xf numFmtId="3" fontId="4" fillId="0" borderId="8" xfId="0" applyNumberFormat="1" applyFont="1" applyBorder="1"/>
    <xf numFmtId="0" fontId="6" fillId="2" borderId="8" xfId="0" applyFont="1" applyFill="1" applyBorder="1" applyAlignment="1">
      <alignment vertical="center" wrapText="1"/>
    </xf>
    <xf numFmtId="0" fontId="3" fillId="0" borderId="8" xfId="1" applyFont="1" applyBorder="1" applyAlignment="1">
      <alignment wrapText="1"/>
    </xf>
    <xf numFmtId="0" fontId="6" fillId="2" borderId="8" xfId="0" applyFont="1" applyFill="1" applyBorder="1" applyAlignment="1">
      <alignment vertical="center"/>
    </xf>
    <xf numFmtId="0" fontId="3" fillId="2" borderId="8" xfId="1" applyFont="1" applyFill="1" applyBorder="1" applyAlignment="1">
      <alignment wrapText="1"/>
    </xf>
    <xf numFmtId="0" fontId="6" fillId="2" borderId="8" xfId="0" applyFont="1" applyFill="1" applyBorder="1" applyAlignment="1">
      <alignment horizontal="left" vertical="center"/>
    </xf>
    <xf numFmtId="0" fontId="3" fillId="0" borderId="8" xfId="1" applyFont="1" applyBorder="1" applyAlignment="1">
      <alignment horizontal="left" wrapText="1"/>
    </xf>
    <xf numFmtId="49" fontId="4" fillId="2" borderId="8" xfId="0" applyNumberFormat="1" applyFont="1" applyFill="1" applyBorder="1" applyAlignment="1">
      <alignment horizontal="left" vertical="center"/>
    </xf>
    <xf numFmtId="0" fontId="1" fillId="0" borderId="0" xfId="0" applyFont="1"/>
    <xf numFmtId="0" fontId="7" fillId="0" borderId="1" xfId="0" applyFont="1" applyBorder="1" applyAlignment="1">
      <alignment horizontal="centerContinuous" vertical="center" wrapText="1"/>
    </xf>
    <xf numFmtId="0" fontId="7" fillId="0" borderId="10" xfId="0" applyFont="1" applyBorder="1" applyAlignment="1">
      <alignment horizontal="centerContinuous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7057D976-2901-4E62-81EB-A2243951B989}"/>
    <cellStyle name="Percent 2" xfId="2" xr:uid="{BB32FB82-2E73-4485-B97D-682D31BF8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zoomScale="90" zoomScaleNormal="90" workbookViewId="0">
      <selection activeCell="T22" sqref="T22"/>
    </sheetView>
  </sheetViews>
  <sheetFormatPr defaultColWidth="9.140625" defaultRowHeight="15" x14ac:dyDescent="0.25"/>
  <cols>
    <col min="1" max="1" width="7.5703125" style="1" bestFit="1" customWidth="1"/>
    <col min="2" max="2" width="49.85546875" style="1" customWidth="1"/>
    <col min="3" max="14" width="7.7109375" style="1" customWidth="1"/>
    <col min="15" max="16384" width="9.140625" style="1"/>
  </cols>
  <sheetData>
    <row r="1" spans="1:14" ht="16.5" customHeight="1" x14ac:dyDescent="0.25">
      <c r="A1" s="31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7.2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5">
      <c r="A4" s="39" t="s">
        <v>0</v>
      </c>
      <c r="B4" s="39" t="s">
        <v>5</v>
      </c>
      <c r="C4" s="39" t="s">
        <v>10</v>
      </c>
      <c r="D4" s="39"/>
      <c r="E4" s="39"/>
      <c r="F4" s="39"/>
      <c r="G4" s="39"/>
      <c r="H4" s="39"/>
      <c r="I4" s="39"/>
      <c r="J4" s="39"/>
      <c r="K4" s="39"/>
      <c r="L4" s="33" t="s">
        <v>11</v>
      </c>
      <c r="M4" s="34"/>
      <c r="N4" s="35"/>
    </row>
    <row r="5" spans="1:14" ht="45" customHeight="1" x14ac:dyDescent="0.25">
      <c r="A5" s="39"/>
      <c r="B5" s="39"/>
      <c r="C5" s="39" t="s">
        <v>1</v>
      </c>
      <c r="D5" s="39"/>
      <c r="E5" s="39" t="s">
        <v>2</v>
      </c>
      <c r="F5" s="39"/>
      <c r="G5" s="39" t="s">
        <v>6</v>
      </c>
      <c r="H5" s="39"/>
      <c r="I5" s="39" t="s">
        <v>9</v>
      </c>
      <c r="J5" s="39"/>
      <c r="K5" s="39"/>
      <c r="L5" s="36"/>
      <c r="M5" s="37"/>
      <c r="N5" s="38"/>
    </row>
    <row r="6" spans="1:14" s="2" customFormat="1" x14ac:dyDescent="0.2">
      <c r="A6" s="39"/>
      <c r="B6" s="39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  <c r="I6" s="3" t="s">
        <v>7</v>
      </c>
      <c r="J6" s="3" t="s">
        <v>8</v>
      </c>
      <c r="K6" s="3" t="s">
        <v>3</v>
      </c>
      <c r="L6" s="7" t="s">
        <v>7</v>
      </c>
      <c r="M6" s="7" t="s">
        <v>8</v>
      </c>
      <c r="N6" s="7" t="s">
        <v>3</v>
      </c>
    </row>
    <row r="7" spans="1:14" s="2" customFormat="1" x14ac:dyDescent="0.2">
      <c r="A7" s="29">
        <v>1</v>
      </c>
      <c r="B7" s="29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</row>
    <row r="8" spans="1:14" customFormat="1" x14ac:dyDescent="0.2">
      <c r="A8" s="25" t="s">
        <v>24</v>
      </c>
      <c r="B8" s="21" t="s">
        <v>21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x14ac:dyDescent="0.25">
      <c r="A9" s="26" t="s">
        <v>25</v>
      </c>
      <c r="B9" s="22" t="s">
        <v>13</v>
      </c>
      <c r="C9" s="18">
        <v>18</v>
      </c>
      <c r="D9" s="18">
        <v>22</v>
      </c>
      <c r="E9" s="19"/>
      <c r="F9" s="19"/>
      <c r="G9" s="19">
        <v>12</v>
      </c>
      <c r="H9" s="19"/>
      <c r="I9" s="19">
        <f>C9+E9+G9</f>
        <v>30</v>
      </c>
      <c r="J9" s="19">
        <f>D9+F9+H9</f>
        <v>22</v>
      </c>
      <c r="K9" s="20">
        <f>I9+J9</f>
        <v>52</v>
      </c>
      <c r="L9" s="8">
        <v>6</v>
      </c>
      <c r="M9" s="8"/>
      <c r="N9" s="9">
        <f>L9+M9</f>
        <v>6</v>
      </c>
    </row>
    <row r="10" spans="1:14" x14ac:dyDescent="0.25">
      <c r="A10" s="27" t="s">
        <v>22</v>
      </c>
      <c r="B10" s="23" t="s">
        <v>23</v>
      </c>
      <c r="C10" s="18"/>
      <c r="D10" s="18"/>
      <c r="E10" s="19"/>
      <c r="F10" s="19"/>
      <c r="G10" s="19"/>
      <c r="H10" s="19"/>
      <c r="I10" s="19"/>
      <c r="J10" s="19"/>
      <c r="K10" s="20"/>
      <c r="L10" s="8"/>
      <c r="M10" s="8"/>
      <c r="N10" s="9"/>
    </row>
    <row r="11" spans="1:14" x14ac:dyDescent="0.25">
      <c r="A11" s="26" t="s">
        <v>26</v>
      </c>
      <c r="B11" s="22" t="s">
        <v>14</v>
      </c>
      <c r="C11" s="14">
        <v>5</v>
      </c>
      <c r="D11" s="14">
        <v>14</v>
      </c>
      <c r="E11" s="14"/>
      <c r="F11" s="14"/>
      <c r="G11" s="14"/>
      <c r="H11" s="14">
        <v>5</v>
      </c>
      <c r="I11" s="19">
        <f t="shared" ref="I11:I17" si="0">C11+E11+G11</f>
        <v>5</v>
      </c>
      <c r="J11" s="19">
        <f t="shared" ref="J11:J17" si="1">D11+F11+H11</f>
        <v>19</v>
      </c>
      <c r="K11" s="20">
        <f t="shared" ref="K11:K17" si="2">I11+J11</f>
        <v>24</v>
      </c>
      <c r="L11" s="15"/>
      <c r="M11" s="15"/>
      <c r="N11" s="16"/>
    </row>
    <row r="12" spans="1:14" x14ac:dyDescent="0.25">
      <c r="A12" s="26" t="s">
        <v>27</v>
      </c>
      <c r="B12" s="22" t="s">
        <v>15</v>
      </c>
      <c r="C12" s="5">
        <v>21</v>
      </c>
      <c r="D12" s="5">
        <v>35</v>
      </c>
      <c r="E12" s="5"/>
      <c r="F12" s="5"/>
      <c r="G12" s="5"/>
      <c r="H12" s="5">
        <v>14</v>
      </c>
      <c r="I12" s="19">
        <f t="shared" si="0"/>
        <v>21</v>
      </c>
      <c r="J12" s="19">
        <f t="shared" si="1"/>
        <v>49</v>
      </c>
      <c r="K12" s="20">
        <f t="shared" si="2"/>
        <v>70</v>
      </c>
      <c r="L12" s="8">
        <v>3</v>
      </c>
      <c r="M12" s="8"/>
      <c r="N12" s="9">
        <f t="shared" ref="N12:N18" si="3">L12+M12</f>
        <v>3</v>
      </c>
    </row>
    <row r="13" spans="1:14" x14ac:dyDescent="0.25">
      <c r="A13" s="26" t="s">
        <v>28</v>
      </c>
      <c r="B13" s="22" t="s">
        <v>16</v>
      </c>
      <c r="C13" s="5">
        <v>11</v>
      </c>
      <c r="D13" s="5">
        <v>2</v>
      </c>
      <c r="E13" s="5"/>
      <c r="F13" s="5"/>
      <c r="G13" s="5">
        <v>6</v>
      </c>
      <c r="H13" s="5">
        <v>3</v>
      </c>
      <c r="I13" s="19">
        <f t="shared" si="0"/>
        <v>17</v>
      </c>
      <c r="J13" s="19">
        <f t="shared" si="1"/>
        <v>5</v>
      </c>
      <c r="K13" s="20">
        <f t="shared" si="2"/>
        <v>22</v>
      </c>
      <c r="L13" s="8">
        <v>4</v>
      </c>
      <c r="M13" s="8"/>
      <c r="N13" s="9">
        <f t="shared" si="3"/>
        <v>4</v>
      </c>
    </row>
    <row r="14" spans="1:14" x14ac:dyDescent="0.25">
      <c r="A14" s="26"/>
      <c r="B14" s="24" t="s">
        <v>20</v>
      </c>
      <c r="C14" s="5"/>
      <c r="D14" s="5"/>
      <c r="E14" s="5">
        <v>25</v>
      </c>
      <c r="F14" s="5">
        <v>15</v>
      </c>
      <c r="G14" s="5"/>
      <c r="H14" s="5"/>
      <c r="I14" s="19">
        <f t="shared" si="0"/>
        <v>25</v>
      </c>
      <c r="J14" s="19">
        <f t="shared" si="1"/>
        <v>15</v>
      </c>
      <c r="K14" s="20">
        <f t="shared" si="2"/>
        <v>40</v>
      </c>
      <c r="L14" s="8"/>
      <c r="M14" s="8"/>
      <c r="N14" s="9"/>
    </row>
    <row r="15" spans="1:14" ht="15" customHeight="1" x14ac:dyDescent="0.25">
      <c r="A15" s="26" t="s">
        <v>29</v>
      </c>
      <c r="B15" s="22" t="s">
        <v>17</v>
      </c>
      <c r="C15" s="5">
        <v>59</v>
      </c>
      <c r="D15" s="5">
        <v>57</v>
      </c>
      <c r="E15" s="5"/>
      <c r="F15" s="5"/>
      <c r="G15" s="5">
        <v>18</v>
      </c>
      <c r="H15" s="5">
        <v>26</v>
      </c>
      <c r="I15" s="19">
        <f t="shared" si="0"/>
        <v>77</v>
      </c>
      <c r="J15" s="19">
        <f t="shared" si="1"/>
        <v>83</v>
      </c>
      <c r="K15" s="20">
        <f t="shared" si="2"/>
        <v>160</v>
      </c>
      <c r="L15" s="8">
        <v>5</v>
      </c>
      <c r="M15" s="8">
        <v>5</v>
      </c>
      <c r="N15" s="9">
        <f t="shared" si="3"/>
        <v>10</v>
      </c>
    </row>
    <row r="16" spans="1:14" x14ac:dyDescent="0.25">
      <c r="A16" s="26" t="s">
        <v>30</v>
      </c>
      <c r="B16" s="22" t="s">
        <v>18</v>
      </c>
      <c r="C16" s="5">
        <v>7</v>
      </c>
      <c r="D16" s="5">
        <v>6</v>
      </c>
      <c r="E16" s="5"/>
      <c r="F16" s="5"/>
      <c r="G16" s="5">
        <v>2</v>
      </c>
      <c r="H16" s="5"/>
      <c r="I16" s="19">
        <f t="shared" si="0"/>
        <v>9</v>
      </c>
      <c r="J16" s="19">
        <f t="shared" si="1"/>
        <v>6</v>
      </c>
      <c r="K16" s="20">
        <f t="shared" si="2"/>
        <v>15</v>
      </c>
      <c r="L16" s="8"/>
      <c r="M16" s="8"/>
      <c r="N16" s="9"/>
    </row>
    <row r="17" spans="1:14" x14ac:dyDescent="0.25">
      <c r="A17" s="26" t="s">
        <v>31</v>
      </c>
      <c r="B17" s="22" t="s">
        <v>19</v>
      </c>
      <c r="C17" s="5">
        <v>45</v>
      </c>
      <c r="D17" s="5">
        <v>18</v>
      </c>
      <c r="E17" s="5"/>
      <c r="F17" s="5"/>
      <c r="G17" s="5">
        <v>25</v>
      </c>
      <c r="H17" s="5">
        <v>6</v>
      </c>
      <c r="I17" s="19">
        <f t="shared" si="0"/>
        <v>70</v>
      </c>
      <c r="J17" s="19">
        <f t="shared" si="1"/>
        <v>24</v>
      </c>
      <c r="K17" s="20">
        <f t="shared" si="2"/>
        <v>94</v>
      </c>
      <c r="L17" s="8">
        <v>2</v>
      </c>
      <c r="M17" s="8"/>
      <c r="N17" s="9">
        <f t="shared" si="3"/>
        <v>2</v>
      </c>
    </row>
    <row r="18" spans="1:14" x14ac:dyDescent="0.25">
      <c r="A18" s="4"/>
      <c r="B18" s="4" t="s">
        <v>4</v>
      </c>
      <c r="C18" s="6">
        <f>SUM(C9:C17)</f>
        <v>166</v>
      </c>
      <c r="D18" s="6">
        <f>D9+D11+D12+D13+D14+D15+D16+D17</f>
        <v>154</v>
      </c>
      <c r="E18" s="6">
        <f>SUM(E9:E17)</f>
        <v>25</v>
      </c>
      <c r="F18" s="6">
        <f>F14</f>
        <v>15</v>
      </c>
      <c r="G18" s="6">
        <f>SUM(G9:G17)</f>
        <v>63</v>
      </c>
      <c r="H18" s="6">
        <f>H9+H11+H12+H13+H14+H15+H16+H17</f>
        <v>54</v>
      </c>
      <c r="I18" s="6">
        <f>SUM(I9:I17)</f>
        <v>254</v>
      </c>
      <c r="J18" s="6">
        <f>J9+J11+J12+J13+J14+J15+J16+J17</f>
        <v>223</v>
      </c>
      <c r="K18" s="6">
        <f>SUM(K9:K17)</f>
        <v>477</v>
      </c>
      <c r="L18" s="12">
        <f>L9+L12+L13+L11+L14+L15+L16+L17</f>
        <v>20</v>
      </c>
      <c r="M18" s="12">
        <f>M9+M11+M12+M13+M14+M15+M16+M17</f>
        <v>5</v>
      </c>
      <c r="N18" s="9">
        <f t="shared" si="3"/>
        <v>25</v>
      </c>
    </row>
    <row r="19" spans="1:14" x14ac:dyDescent="0.25">
      <c r="N19" s="10"/>
    </row>
    <row r="20" spans="1:14" x14ac:dyDescent="0.25">
      <c r="A20" s="28" t="s">
        <v>32</v>
      </c>
      <c r="B20" s="13"/>
      <c r="N20" s="10"/>
    </row>
    <row r="21" spans="1:14" x14ac:dyDescent="0.25">
      <c r="L21" s="11"/>
      <c r="M21" s="11"/>
      <c r="N21" s="10"/>
    </row>
    <row r="25" spans="1:14" x14ac:dyDescent="0.25">
      <c r="B25" s="2"/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2025-04-10T07:46:01Z</cp:lastPrinted>
  <dcterms:created xsi:type="dcterms:W3CDTF">2012-02-22T09:38:30Z</dcterms:created>
  <dcterms:modified xsi:type="dcterms:W3CDTF">2025-04-22T12:08:22Z</dcterms:modified>
</cp:coreProperties>
</file>